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bschenker.sharepoint.com/sites/CZOPP-Sdlenloit/Shared Documents/General/Nástroje/Nákladové vstupy/Mýto 2024/"/>
    </mc:Choice>
  </mc:AlternateContent>
  <xr:revisionPtr revIDLastSave="32" documentId="8_{CDD38DA9-6151-462B-AFA6-39095ADD6417}" xr6:coauthVersionLast="47" xr6:coauthVersionMax="47" xr10:uidLastSave="{AA9FFE70-0FA0-4C2C-8E11-1BD70B658720}"/>
  <bookViews>
    <workbookView xWindow="-120" yWindow="-120" windowWidth="29040" windowHeight="15720" tabRatio="690" xr2:uid="{8E94D0AD-D0E1-4C7A-99C3-FAF44C6AA9B7}"/>
  </bookViews>
  <sheets>
    <sheet name="Mýtný příplatek dne destinací" sheetId="6" r:id="rId1"/>
    <sheet name="List2" sheetId="8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uslastung_HL_Proz">[1]Kalkulation!$G$8</definedName>
    <definedName name="cbm">[2]Výpočty!$K$6</definedName>
    <definedName name="_xlnm.Database">[3]PCODEBE.XLS!#REF!</definedName>
    <definedName name="GstCode">'[4]Zonen-Einteilung D Settlements'!$K$1:$L$56</definedName>
    <definedName name="GstCode2">'[4]Zonen-Einteilung D Settlements'!$L$1:$M$56</definedName>
    <definedName name="_xlnm.Criteria">#REF!</definedName>
    <definedName name="Laufzeit">'[4]Zonen-Einteilung D Settlements'!$N$3:$O$6</definedName>
    <definedName name="ldm">[2]Výpočty!$K$7</definedName>
    <definedName name="Mistral">'[5]SEC (D) Gst.'!$A$2:$E$57</definedName>
    <definedName name="pp_koef">'[2]Zadání a Výsledky'!$K$12</definedName>
    <definedName name="sleva">[6]kontrolní!$Y$4</definedName>
    <definedName name="výsledek">[2]Výpočty!$B$34</definedName>
    <definedName name="ZoneD">'[5]Zonen-Einteilung D nach PLZ'!$A$3:$AX$450</definedName>
    <definedName name="ZoneGst">'[5]Zonen-Einteilung D nach Gst.'!$C$3:$BH$59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6" l="1"/>
</calcChain>
</file>

<file path=xl/sharedStrings.xml><?xml version="1.0" encoding="utf-8"?>
<sst xmlns="http://schemas.openxmlformats.org/spreadsheetml/2006/main" count="109" uniqueCount="59">
  <si>
    <t>Česká republika</t>
  </si>
  <si>
    <t>Belgie</t>
  </si>
  <si>
    <t>3 dny</t>
  </si>
  <si>
    <t>Bosna a Hercegovina</t>
  </si>
  <si>
    <t>7 dní</t>
  </si>
  <si>
    <t>Bulharsko</t>
  </si>
  <si>
    <t>Dánsko</t>
  </si>
  <si>
    <t>Estonsko</t>
  </si>
  <si>
    <t>3-4 dny</t>
  </si>
  <si>
    <t>Finsko</t>
  </si>
  <si>
    <t>4 dny</t>
  </si>
  <si>
    <t>Francie</t>
  </si>
  <si>
    <t>Chorvatsko</t>
  </si>
  <si>
    <t>Irsko</t>
  </si>
  <si>
    <t>Itálie</t>
  </si>
  <si>
    <t>Litva</t>
  </si>
  <si>
    <t>Lotyšsko</t>
  </si>
  <si>
    <t>Lucembursko</t>
  </si>
  <si>
    <t>Maďarsko</t>
  </si>
  <si>
    <t>2-3 dny</t>
  </si>
  <si>
    <t>Německo</t>
  </si>
  <si>
    <t>Nizozemsko</t>
  </si>
  <si>
    <t>Norsko</t>
  </si>
  <si>
    <t>Polsko</t>
  </si>
  <si>
    <t>2 dny</t>
  </si>
  <si>
    <t>Portugalsko</t>
  </si>
  <si>
    <t>Rakousko</t>
  </si>
  <si>
    <t>Rumunsko</t>
  </si>
  <si>
    <t>Řecko</t>
  </si>
  <si>
    <t>4-6 dní</t>
  </si>
  <si>
    <t>Slovensko</t>
  </si>
  <si>
    <t>1-2 dny</t>
  </si>
  <si>
    <t>Slovinsko</t>
  </si>
  <si>
    <t>Srbsko</t>
  </si>
  <si>
    <t>6-8 dní</t>
  </si>
  <si>
    <t>Španělsko</t>
  </si>
  <si>
    <t>Švédsko</t>
  </si>
  <si>
    <t>Švýcarsko</t>
  </si>
  <si>
    <t>Velká Británie</t>
  </si>
  <si>
    <t>5 dní</t>
  </si>
  <si>
    <t>Mýtný příplatek pro sběrnou službu dle destinace</t>
  </si>
  <si>
    <t>Platnost od</t>
  </si>
  <si>
    <t>Datum poslední změny</t>
  </si>
  <si>
    <t>Albánie</t>
  </si>
  <si>
    <t>Andora</t>
  </si>
  <si>
    <t>Černá Hora</t>
  </si>
  <si>
    <t>Lichtenštejnsko</t>
  </si>
  <si>
    <t>Monako</t>
  </si>
  <si>
    <t>San Marino</t>
  </si>
  <si>
    <t>Severní Makedonie</t>
  </si>
  <si>
    <t>Vatikán</t>
  </si>
  <si>
    <t>Mýtný příplatek je kalkulován ve stejné výši na exporty i importy.</t>
  </si>
  <si>
    <t>Procentuální příplatek dle destinace</t>
  </si>
  <si>
    <t>Mýtný příplatek je kalkulován jako separátní příplatek k ceně přepravy. Vypočítává se jako procentuální příplatek z ceny přepravy dle platného ceníku.</t>
  </si>
  <si>
    <t>Náklady na mýto, ve výši, ve které byly platné do 30.11. 2023, zůstávají nadále součástí ceny přepravy. Mýtný příplatek je stanoven na základě navýšení mýtných poplatků v Německu, Maďarsku a České Republice (tedy ve výši rozdílu mezi nově stanovenými mýty a výší mýta před tímto datem). V případě zvýšení mýtných poplatků v jiných zemích bude tento příplatek aktualizován.</t>
  </si>
  <si>
    <t xml:space="preserve">Procento uvedené pro danou zemi je finální a obsahuje již náklady tranzitních zemí. Nesčítají se tedy % pro jednotlivé tranzitní země. Platí pouze % příplatek pro zemi, která je destinace. </t>
  </si>
  <si>
    <t>Turecko</t>
  </si>
  <si>
    <t>Kypr</t>
  </si>
  <si>
    <t>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</si>
</sst>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řepočtový koef. objemové hmotnosti je&quot;\ 0&quot;kg/cbm&quot;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DB Office"/>
      <family val="2"/>
      <charset val="238"/>
    </font>
    <font>
      <sz val="10"/>
      <color theme="1"/>
      <name val="DB Office"/>
      <family val="2"/>
      <charset val="238"/>
    </font>
    <font>
      <sz val="11"/>
      <name val="DB Office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0"/>
      <name val="DB Sans"/>
      <family val="2"/>
      <charset val="238"/>
    </font>
    <font>
      <b/>
      <sz val="10"/>
      <color theme="0"/>
      <name val="DB Sans"/>
      <family val="2"/>
      <charset val="238"/>
    </font>
    <font>
      <b/>
      <sz val="11"/>
      <color theme="0"/>
      <name val="DB Head"/>
      <family val="2"/>
      <charset val="238"/>
    </font>
    <font>
      <b/>
      <sz val="11"/>
      <color theme="0"/>
      <name val="DB Sans"/>
      <family val="2"/>
      <charset val="238"/>
    </font>
    <font>
      <sz val="11"/>
      <color theme="0"/>
      <name val="DB Sans"/>
      <family val="2"/>
      <charset val="238"/>
    </font>
    <font>
      <b/>
      <sz val="14"/>
      <color theme="0"/>
      <name val="DB Head"/>
      <family val="2"/>
      <charset val="238"/>
    </font>
    <font>
      <b/>
      <sz val="11"/>
      <color theme="1"/>
      <name val="DB Office"/>
      <family val="2"/>
      <charset val="238"/>
    </font>
    <font>
      <sz val="11"/>
      <color theme="0"/>
      <name val="DB Office"/>
      <family val="2"/>
      <charset val="238"/>
    </font>
    <font>
      <b/>
      <sz val="11"/>
      <color theme="0"/>
      <name val="DB Offi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C8CE"/>
        <bgColor indexed="64"/>
      </patternFill>
    </fill>
    <fill>
      <patternFill patternType="solid">
        <fgColor rgb="FF005F6A"/>
        <bgColor indexed="64"/>
      </patternFill>
    </fill>
    <fill>
      <patternFill patternType="solid">
        <fgColor rgb="FF167D86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2" fillId="0" borderId="0" xfId="2"/>
    <xf numFmtId="0" fontId="4" fillId="0" borderId="0" xfId="2" applyFont="1"/>
    <xf numFmtId="0" fontId="8" fillId="4" borderId="0" xfId="2" applyFont="1" applyFill="1" applyAlignment="1">
      <alignment vertical="center"/>
    </xf>
    <xf numFmtId="0" fontId="7" fillId="4" borderId="0" xfId="2" applyFont="1" applyFill="1" applyAlignment="1">
      <alignment horizontal="left" vertical="center" wrapText="1"/>
    </xf>
    <xf numFmtId="0" fontId="7" fillId="4" borderId="0" xfId="2" applyFont="1" applyFill="1" applyAlignment="1">
      <alignment vertical="center" wrapText="1"/>
    </xf>
    <xf numFmtId="0" fontId="2" fillId="0" borderId="0" xfId="2" applyAlignment="1">
      <alignment horizontal="right"/>
    </xf>
    <xf numFmtId="0" fontId="8" fillId="4" borderId="0" xfId="2" applyFont="1" applyFill="1" applyAlignment="1">
      <alignment horizontal="right" vertical="center"/>
    </xf>
    <xf numFmtId="0" fontId="10" fillId="4" borderId="1" xfId="2" applyFont="1" applyFill="1" applyBorder="1" applyAlignment="1">
      <alignment horizontal="center" vertical="center"/>
    </xf>
    <xf numFmtId="0" fontId="11" fillId="4" borderId="0" xfId="2" applyFont="1" applyFill="1" applyAlignment="1">
      <alignment vertical="top"/>
    </xf>
    <xf numFmtId="0" fontId="11" fillId="4" borderId="0" xfId="2" applyFont="1" applyFill="1" applyAlignment="1">
      <alignment horizontal="left" vertical="top" wrapText="1"/>
    </xf>
    <xf numFmtId="0" fontId="11" fillId="4" borderId="0" xfId="2" applyFont="1" applyFill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1" fillId="4" borderId="0" xfId="2" applyFont="1" applyFill="1" applyAlignment="1">
      <alignment horizontal="left" vertical="top" wrapText="1"/>
    </xf>
    <xf numFmtId="0" fontId="13" fillId="0" borderId="0" xfId="2" applyFont="1" applyAlignment="1">
      <alignment horizontal="right"/>
    </xf>
    <xf numFmtId="49" fontId="13" fillId="0" borderId="0" xfId="2" applyNumberFormat="1" applyFont="1" applyAlignment="1"/>
    <xf numFmtId="164" fontId="9" fillId="3" borderId="1" xfId="2" applyNumberFormat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 vertical="center"/>
    </xf>
    <xf numFmtId="0" fontId="11" fillId="4" borderId="0" xfId="2" applyFont="1" applyFill="1" applyAlignment="1">
      <alignment horizontal="left" vertical="top" wrapText="1"/>
    </xf>
    <xf numFmtId="0" fontId="11" fillId="4" borderId="0" xfId="2" applyFont="1" applyFill="1" applyAlignment="1">
      <alignment horizontal="left" vertical="top" wrapText="1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left" vertical="top" wrapText="1"/>
    </xf>
    <xf numFmtId="0" fontId="15" fillId="3" borderId="0" xfId="2" applyFont="1" applyFill="1" applyAlignment="1">
      <alignment horizontal="left" vertical="center" wrapText="1"/>
    </xf>
    <xf numFmtId="0" fontId="12" fillId="3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14" fillId="3" borderId="0" xfId="2" applyFont="1" applyFill="1" applyAlignment="1">
      <alignment horizontal="left" vertical="center" wrapText="1"/>
    </xf>
    <xf numFmtId="0" fontId="14" fillId="3" borderId="0" xfId="8" applyFont="1" applyFill="1" applyAlignment="1">
      <alignment horizontal="left" vertical="center" wrapText="1"/>
    </xf>
  </cellXfs>
  <cellStyles count="9">
    <cellStyle name="Hypertextový odkaz 2" xfId="5" xr:uid="{D0DBC411-322C-4F19-89B0-347E2A2EE36C}"/>
    <cellStyle name="Hypertextový odkaz 2 2" xfId="7" xr:uid="{869308F6-9320-4553-8CE2-D55E9AE10F83}"/>
    <cellStyle name="Normální" xfId="0" builtinId="0"/>
    <cellStyle name="Normální 2" xfId="2" xr:uid="{502D15F9-B038-4B94-A5E7-8C5C3003718D}"/>
    <cellStyle name="Normální 2 10" xfId="6" xr:uid="{BE4D6B89-652A-4BB0-85FC-F305E3EF47CC}"/>
    <cellStyle name="Normální 2 12" xfId="3" xr:uid="{09702858-455D-4025-A36E-F33DCD172BE7}"/>
    <cellStyle name="Normální 2 2" xfId="8" xr:uid="{83DB1771-9D26-4C72-B2AE-30E8D12D7707}"/>
    <cellStyle name="Procenta" xfId="1" builtinId="5"/>
    <cellStyle name="Procenta 2" xfId="4" xr:uid="{3D1C5C05-5F72-4B8F-BFBD-51089025F91E}"/>
  </cellStyles>
  <dxfs count="0"/>
  <tableStyles count="0" defaultTableStyle="TableStyleMedium2" defaultPivotStyle="PivotStyleLight16"/>
  <colors>
    <mruColors>
      <color rgb="FF99C8CE"/>
      <color rgb="FF005F6A"/>
      <color rgb="FF167D86"/>
      <color rgb="FFCAE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0</xdr:row>
      <xdr:rowOff>59689</xdr:rowOff>
    </xdr:from>
    <xdr:to>
      <xdr:col>1</xdr:col>
      <xdr:colOff>1584748</xdr:colOff>
      <xdr:row>1</xdr:row>
      <xdr:rowOff>264583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7C23D8E-2364-4CA8-836D-4E26BAE1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1" y="59689"/>
          <a:ext cx="2164714" cy="3742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\Z_PERS\MARTIN\SPED\UNNA\Kalkulation\Kundenkalkulation%20ab%20Un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!%20CENOV&#201;%20NAB&#205;DKY%20!!!!!!!\LT%20stone\2012\NOV&#201;%20TARIFY\2011\Tarif_DE-a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_TARIFF\COSTPRIC\PCODESCS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Matthias\LOKALE~1\Temp\Tempor&#228;res%20Verzeichnis%205%20f&#252;r%20PATariffs20060101.zip\Eigene%20Dateien\Excel\Zonen-Routing\Zoneneinteilung%20D%20Settleme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Matthias\LOKALE~1\Temp\Tempor&#228;res%20Verzeichnis%205%20f&#252;r%20PATariffs20060101.zip\Eigene%20Dateien\Excel\Zonen-Routing\ZONEN-D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PETSASS\Lidi\&#352;teinfest%20&#352;t&#283;p&#225;n\TARIFY\Rapid\KM1%20-%20verze2model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lkulation"/>
      <sheetName val="Erfassung"/>
      <sheetName val="Struktur"/>
      <sheetName val="BSL98"/>
      <sheetName val="BSL99"/>
      <sheetName val="BSL2000"/>
      <sheetName val="Haustarif Moers"/>
      <sheetName val="Zonentarif"/>
      <sheetName val="Tarif_Hauptlauf"/>
      <sheetName val="Tarif_Abholung"/>
      <sheetName val="Tarif_Zustellung"/>
      <sheetName val="Fortras_RR"/>
      <sheetName val="Km Tabelle"/>
      <sheetName val="Verw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dání a Výsledky"/>
      <sheetName val="Sloupec a tabulka"/>
      <sheetName val="Výpočet rozměry-cbm"/>
      <sheetName val="Výpočty"/>
      <sheetName val="RoutingE+I"/>
      <sheetName val="Sazby"/>
      <sheetName val="Produkty_přirážky"/>
      <sheetName val="Zadání_a_Výsledk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ODEBE.XLS"/>
      <sheetName val="PCODEBE_XL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nen-Einteilung D Settlements"/>
      <sheetName val="Zonen-Einteilung D nach PLZ"/>
      <sheetName val="Stückgut Routing national"/>
      <sheetName val="SEC (D) Gst."/>
      <sheetName val="Laufzeiten D"/>
      <sheetName val="Zonen-Einteilung_D_Settlements"/>
      <sheetName val="Zonen-Einteilung_D_nach_PLZ"/>
      <sheetName val="Stückgut_Routing_national"/>
      <sheetName val="SEC_(D)_Gst_"/>
      <sheetName val="Laufzeiten_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Zonen-Einteilung D nach PLZ"/>
      <sheetName val="Zonen-Einteilung D nach Gst."/>
      <sheetName val="Entfernungen Gst. - Gst."/>
      <sheetName val="Stückgut Routing national"/>
      <sheetName val="Routing Rayon nicht Zone 1"/>
      <sheetName val="Routing national für S"/>
      <sheetName val="SEC (D) Gst."/>
      <sheetName val="Verkauf"/>
      <sheetName val="Verknüpfungen"/>
      <sheetName val="Orte für Entfernungskalkulation"/>
      <sheetName val="Laufzeiten D"/>
      <sheetName val="Laufzeiten_D"/>
      <sheetName val="Zonen-Einteilung_D_nach_PLZ"/>
      <sheetName val="Zonen-Einteilung_D_nach_Gst_"/>
      <sheetName val="Entfernungen_Gst__-_Gst_"/>
      <sheetName val="Stückgut_Routing_national"/>
      <sheetName val="Routing_Rayon_nicht_Zone_1"/>
      <sheetName val="Routing_national_für_S"/>
      <sheetName val="SEC_(D)_Gst_"/>
      <sheetName val="Orte_für_Entfernungskalkulation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kurence"/>
      <sheetName val="kontrolní"/>
      <sheetName val="KM"/>
      <sheetName val="TT"/>
      <sheetName val="SVRV"/>
      <sheetName val="zóna1"/>
      <sheetName val="zóna2"/>
      <sheetName val="zóna3"/>
      <sheetName val="zóna4"/>
      <sheetName val="zóna5"/>
      <sheetName val="zóna6"/>
      <sheetName val="zóna7"/>
      <sheetName val="TarifyP,Z,K"/>
      <sheetName val="kalk. mistni svrv"/>
      <sheetName val="kalk.T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6CF7-CBB0-4232-991B-89336F37DBFC}">
  <sheetPr codeName="List1">
    <tabColor rgb="FF167D86"/>
    <pageSetUpPr fitToPage="1"/>
  </sheetPr>
  <dimension ref="A2:W51"/>
  <sheetViews>
    <sheetView showGridLines="0" tabSelected="1" zoomScale="90" zoomScaleNormal="90" workbookViewId="0">
      <selection activeCell="A5" sqref="A5:E5"/>
    </sheetView>
  </sheetViews>
  <sheetFormatPr defaultColWidth="0" defaultRowHeight="14.25" x14ac:dyDescent="0.2"/>
  <cols>
    <col min="1" max="1" width="11" style="1" customWidth="1"/>
    <col min="2" max="2" width="33.42578125" style="1" customWidth="1"/>
    <col min="3" max="3" width="24.5703125" style="1" customWidth="1"/>
    <col min="4" max="4" width="34.28515625" style="6" customWidth="1"/>
    <col min="5" max="5" width="11.140625" style="1" customWidth="1"/>
    <col min="6" max="6" width="9.140625" style="1" hidden="1" customWidth="1"/>
    <col min="7" max="7" width="15.5703125" style="1" hidden="1" customWidth="1"/>
    <col min="8" max="12" width="0" style="1" hidden="1" customWidth="1"/>
    <col min="13" max="14" width="0" style="2" hidden="1" customWidth="1"/>
    <col min="15" max="22" width="0" style="1" hidden="1" customWidth="1"/>
    <col min="23" max="23" width="0" style="1" hidden="1"/>
    <col min="24" max="16384" width="9.140625" style="1" hidden="1"/>
  </cols>
  <sheetData>
    <row r="2" spans="1:6" ht="25.5" customHeight="1" x14ac:dyDescent="0.2">
      <c r="D2" s="15" t="s">
        <v>41</v>
      </c>
      <c r="E2" s="16" t="s">
        <v>58</v>
      </c>
    </row>
    <row r="3" spans="1:6" ht="25.5" customHeight="1" x14ac:dyDescent="0.2">
      <c r="A3" s="26" t="s">
        <v>40</v>
      </c>
      <c r="B3" s="26"/>
      <c r="C3" s="26"/>
      <c r="D3" s="26"/>
      <c r="E3" s="26"/>
    </row>
    <row r="4" spans="1:6" ht="52.9" customHeight="1" x14ac:dyDescent="0.2">
      <c r="A4" s="29" t="s">
        <v>54</v>
      </c>
      <c r="B4" s="29"/>
      <c r="C4" s="29"/>
      <c r="D4" s="29"/>
      <c r="E4" s="29"/>
      <c r="F4" s="29"/>
    </row>
    <row r="5" spans="1:6" ht="30" customHeight="1" x14ac:dyDescent="0.2">
      <c r="A5" s="28" t="s">
        <v>53</v>
      </c>
      <c r="B5" s="28"/>
      <c r="C5" s="28"/>
      <c r="D5" s="28"/>
      <c r="E5" s="28"/>
    </row>
    <row r="6" spans="1:6" ht="30" customHeight="1" x14ac:dyDescent="0.2">
      <c r="A6" s="28" t="s">
        <v>55</v>
      </c>
      <c r="B6" s="28"/>
      <c r="C6" s="28"/>
      <c r="D6" s="28"/>
      <c r="E6" s="28"/>
    </row>
    <row r="7" spans="1:6" ht="16.899999999999999" customHeight="1" x14ac:dyDescent="0.2">
      <c r="A7" s="28" t="s">
        <v>51</v>
      </c>
      <c r="B7" s="28"/>
      <c r="C7" s="28"/>
      <c r="D7" s="28"/>
      <c r="E7" s="28"/>
    </row>
    <row r="8" spans="1:6" ht="21.6" customHeight="1" x14ac:dyDescent="0.2">
      <c r="A8" s="25" t="str">
        <f>CONCATENATE("Níže uvedené sazby jsou platné od ",E2)</f>
        <v>Níže uvedené sazby jsou platné od 1. 1. 2025</v>
      </c>
      <c r="B8" s="25"/>
      <c r="C8" s="25"/>
      <c r="D8" s="25"/>
      <c r="E8" s="25"/>
    </row>
    <row r="9" spans="1:6" ht="9.75" customHeight="1" x14ac:dyDescent="0.2">
      <c r="A9" s="27"/>
      <c r="B9" s="27"/>
      <c r="C9" s="27"/>
      <c r="D9" s="27"/>
      <c r="E9" s="27"/>
    </row>
    <row r="10" spans="1:6" ht="30" customHeight="1" x14ac:dyDescent="0.2">
      <c r="A10" s="4"/>
      <c r="B10" s="23" t="s">
        <v>52</v>
      </c>
      <c r="C10" s="22"/>
      <c r="D10" s="17" t="s">
        <v>42</v>
      </c>
      <c r="E10" s="4"/>
    </row>
    <row r="11" spans="1:6" ht="16.5" customHeight="1" x14ac:dyDescent="0.2">
      <c r="A11" s="24"/>
      <c r="B11" s="8" t="s">
        <v>43</v>
      </c>
      <c r="C11" s="19">
        <v>3.0000000000000001E-3</v>
      </c>
      <c r="D11" s="18">
        <v>45658</v>
      </c>
      <c r="E11" s="24"/>
    </row>
    <row r="12" spans="1:6" ht="16.5" customHeight="1" x14ac:dyDescent="0.2">
      <c r="A12" s="24"/>
      <c r="B12" s="8" t="s">
        <v>44</v>
      </c>
      <c r="C12" s="19">
        <v>0.02</v>
      </c>
      <c r="D12" s="18">
        <v>45658</v>
      </c>
      <c r="E12" s="24"/>
    </row>
    <row r="13" spans="1:6" ht="16.5" customHeight="1" x14ac:dyDescent="0.2">
      <c r="A13" s="24"/>
      <c r="B13" s="8" t="s">
        <v>1</v>
      </c>
      <c r="C13" s="19">
        <v>3.2000000000000001E-2</v>
      </c>
      <c r="D13" s="18">
        <v>45658</v>
      </c>
      <c r="E13" s="24"/>
    </row>
    <row r="14" spans="1:6" ht="16.5" customHeight="1" x14ac:dyDescent="0.2">
      <c r="A14" s="24"/>
      <c r="B14" s="8" t="s">
        <v>3</v>
      </c>
      <c r="C14" s="19">
        <v>3.0000000000000001E-3</v>
      </c>
      <c r="D14" s="18">
        <v>45658</v>
      </c>
      <c r="E14" s="24"/>
    </row>
    <row r="15" spans="1:6" ht="16.5" customHeight="1" x14ac:dyDescent="0.2">
      <c r="A15" s="24"/>
      <c r="B15" s="8" t="s">
        <v>5</v>
      </c>
      <c r="C15" s="19">
        <v>6.0000000000000001E-3</v>
      </c>
      <c r="D15" s="18">
        <v>45352</v>
      </c>
      <c r="E15" s="24"/>
    </row>
    <row r="16" spans="1:6" ht="16.5" customHeight="1" x14ac:dyDescent="0.2">
      <c r="A16" s="21"/>
      <c r="B16" s="8" t="s">
        <v>45</v>
      </c>
      <c r="C16" s="19">
        <v>3.0000000000000001E-3</v>
      </c>
      <c r="D16" s="18">
        <v>45658</v>
      </c>
      <c r="E16" s="14"/>
    </row>
    <row r="17" spans="1:5" ht="16.5" customHeight="1" x14ac:dyDescent="0.2">
      <c r="A17" s="21"/>
      <c r="B17" s="8" t="s">
        <v>0</v>
      </c>
      <c r="C17" s="19">
        <v>8.0000000000000002E-3</v>
      </c>
      <c r="D17" s="18">
        <v>45658</v>
      </c>
      <c r="E17" s="10"/>
    </row>
    <row r="18" spans="1:5" ht="16.5" customHeight="1" x14ac:dyDescent="0.2">
      <c r="A18" s="21"/>
      <c r="B18" s="8" t="s">
        <v>6</v>
      </c>
      <c r="C18" s="19">
        <v>3.2000000000000001E-2</v>
      </c>
      <c r="D18" s="18">
        <v>45658</v>
      </c>
      <c r="E18" s="10"/>
    </row>
    <row r="19" spans="1:5" ht="16.5" customHeight="1" x14ac:dyDescent="0.2">
      <c r="A19" s="21"/>
      <c r="B19" s="8" t="s">
        <v>7</v>
      </c>
      <c r="C19" s="19">
        <v>3.0000000000000001E-3</v>
      </c>
      <c r="D19" s="18">
        <v>45658</v>
      </c>
      <c r="E19" s="10"/>
    </row>
    <row r="20" spans="1:5" ht="16.5" customHeight="1" x14ac:dyDescent="0.2">
      <c r="A20" s="21"/>
      <c r="B20" s="8" t="s">
        <v>9</v>
      </c>
      <c r="C20" s="19">
        <v>2E-3</v>
      </c>
      <c r="D20" s="18">
        <v>45352</v>
      </c>
      <c r="E20" s="10"/>
    </row>
    <row r="21" spans="1:5" ht="16.5" customHeight="1" x14ac:dyDescent="0.2">
      <c r="A21" s="5"/>
      <c r="B21" s="8" t="s">
        <v>11</v>
      </c>
      <c r="C21" s="19">
        <v>2.1999999999999999E-2</v>
      </c>
      <c r="D21" s="18">
        <v>45658</v>
      </c>
      <c r="E21" s="5"/>
    </row>
    <row r="22" spans="1:5" ht="16.5" customHeight="1" x14ac:dyDescent="0.2">
      <c r="A22" s="21"/>
      <c r="B22" s="8" t="s">
        <v>12</v>
      </c>
      <c r="C22" s="19">
        <v>3.0000000000000001E-3</v>
      </c>
      <c r="D22" s="18">
        <v>45658</v>
      </c>
      <c r="E22" s="10"/>
    </row>
    <row r="23" spans="1:5" ht="16.5" customHeight="1" x14ac:dyDescent="0.2">
      <c r="A23" s="11"/>
      <c r="B23" s="8" t="s">
        <v>13</v>
      </c>
      <c r="C23" s="19">
        <v>2.1999999999999999E-2</v>
      </c>
      <c r="D23" s="18">
        <v>45658</v>
      </c>
      <c r="E23" s="11"/>
    </row>
    <row r="24" spans="1:5" ht="16.5" customHeight="1" x14ac:dyDescent="0.2">
      <c r="A24" s="9"/>
      <c r="B24" s="8" t="s">
        <v>14</v>
      </c>
      <c r="C24" s="19">
        <v>1.2999999999999999E-2</v>
      </c>
      <c r="D24" s="18">
        <v>45658</v>
      </c>
      <c r="E24" s="9"/>
    </row>
    <row r="25" spans="1:5" ht="16.5" customHeight="1" x14ac:dyDescent="0.2">
      <c r="A25" s="9"/>
      <c r="B25" s="8" t="s">
        <v>46</v>
      </c>
      <c r="C25" s="19">
        <v>3.2000000000000001E-2</v>
      </c>
      <c r="D25" s="18">
        <v>45658</v>
      </c>
      <c r="E25" s="9"/>
    </row>
    <row r="26" spans="1:5" ht="16.5" customHeight="1" x14ac:dyDescent="0.2">
      <c r="A26" s="24"/>
      <c r="B26" s="8" t="s">
        <v>15</v>
      </c>
      <c r="C26" s="19">
        <v>3.0000000000000001E-3</v>
      </c>
      <c r="D26" s="18">
        <v>45658</v>
      </c>
      <c r="E26" s="24"/>
    </row>
    <row r="27" spans="1:5" ht="16.5" customHeight="1" x14ac:dyDescent="0.2">
      <c r="A27" s="24"/>
      <c r="B27" s="8" t="s">
        <v>16</v>
      </c>
      <c r="C27" s="19">
        <v>3.0000000000000001E-3</v>
      </c>
      <c r="D27" s="18">
        <v>45658</v>
      </c>
      <c r="E27" s="24"/>
    </row>
    <row r="28" spans="1:5" ht="16.5" customHeight="1" x14ac:dyDescent="0.2">
      <c r="A28" s="24"/>
      <c r="B28" s="8" t="s">
        <v>17</v>
      </c>
      <c r="C28" s="19">
        <v>3.2000000000000001E-2</v>
      </c>
      <c r="D28" s="18">
        <v>45658</v>
      </c>
      <c r="E28" s="24"/>
    </row>
    <row r="29" spans="1:5" ht="16.5" customHeight="1" x14ac:dyDescent="0.2">
      <c r="A29" s="24"/>
      <c r="B29" s="8" t="s">
        <v>18</v>
      </c>
      <c r="C29" s="19">
        <v>1.4E-2</v>
      </c>
      <c r="D29" s="18">
        <v>45658</v>
      </c>
      <c r="E29" s="24"/>
    </row>
    <row r="30" spans="1:5" ht="16.5" customHeight="1" x14ac:dyDescent="0.2">
      <c r="A30" s="24"/>
      <c r="B30" s="8" t="s">
        <v>47</v>
      </c>
      <c r="C30" s="19">
        <v>2.3E-2</v>
      </c>
      <c r="D30" s="18">
        <v>45658</v>
      </c>
      <c r="E30" s="24"/>
    </row>
    <row r="31" spans="1:5" ht="16.5" customHeight="1" x14ac:dyDescent="0.2">
      <c r="A31" s="24"/>
      <c r="B31" s="8" t="s">
        <v>20</v>
      </c>
      <c r="C31" s="19">
        <v>3.9E-2</v>
      </c>
      <c r="D31" s="18">
        <v>45658</v>
      </c>
      <c r="E31" s="24"/>
    </row>
    <row r="32" spans="1:5" ht="16.5" customHeight="1" x14ac:dyDescent="0.2">
      <c r="A32" s="24"/>
      <c r="B32" s="8" t="s">
        <v>21</v>
      </c>
      <c r="C32" s="19">
        <v>3.2000000000000001E-2</v>
      </c>
      <c r="D32" s="18">
        <v>45658</v>
      </c>
      <c r="E32" s="24"/>
    </row>
    <row r="33" spans="1:5" ht="16.5" customHeight="1" x14ac:dyDescent="0.2">
      <c r="A33" s="24"/>
      <c r="B33" s="8" t="s">
        <v>22</v>
      </c>
      <c r="C33" s="19">
        <v>2.1999999999999999E-2</v>
      </c>
      <c r="D33" s="18">
        <v>45658</v>
      </c>
      <c r="E33" s="24"/>
    </row>
    <row r="34" spans="1:5" ht="16.5" customHeight="1" x14ac:dyDescent="0.2">
      <c r="A34" s="24"/>
      <c r="B34" s="8" t="s">
        <v>23</v>
      </c>
      <c r="C34" s="19">
        <v>3.0000000000000001E-3</v>
      </c>
      <c r="D34" s="18">
        <v>45658</v>
      </c>
      <c r="E34" s="24"/>
    </row>
    <row r="35" spans="1:5" ht="16.5" customHeight="1" x14ac:dyDescent="0.2">
      <c r="A35" s="24"/>
      <c r="B35" s="8" t="s">
        <v>25</v>
      </c>
      <c r="C35" s="19">
        <v>1.2999999999999999E-2</v>
      </c>
      <c r="D35" s="18">
        <v>45352</v>
      </c>
      <c r="E35" s="24"/>
    </row>
    <row r="36" spans="1:5" ht="16.5" customHeight="1" x14ac:dyDescent="0.2">
      <c r="A36" s="24"/>
      <c r="B36" s="8" t="s">
        <v>26</v>
      </c>
      <c r="C36" s="19">
        <v>5.0000000000000001E-3</v>
      </c>
      <c r="D36" s="18">
        <v>45658</v>
      </c>
      <c r="E36" s="24"/>
    </row>
    <row r="37" spans="1:5" ht="16.5" customHeight="1" x14ac:dyDescent="0.2">
      <c r="A37" s="24"/>
      <c r="B37" s="8" t="s">
        <v>27</v>
      </c>
      <c r="C37" s="19">
        <v>6.0000000000000001E-3</v>
      </c>
      <c r="D37" s="18">
        <v>45658</v>
      </c>
      <c r="E37" s="24"/>
    </row>
    <row r="38" spans="1:5" ht="16.5" customHeight="1" x14ac:dyDescent="0.2">
      <c r="A38" s="24"/>
      <c r="B38" s="8" t="s">
        <v>28</v>
      </c>
      <c r="C38" s="19">
        <v>5.0000000000000001E-3</v>
      </c>
      <c r="D38" s="18">
        <v>45352</v>
      </c>
      <c r="E38" s="24"/>
    </row>
    <row r="39" spans="1:5" ht="16.5" customHeight="1" x14ac:dyDescent="0.2">
      <c r="A39" s="24"/>
      <c r="B39" s="8" t="s">
        <v>48</v>
      </c>
      <c r="C39" s="19">
        <v>1.7999999999999999E-2</v>
      </c>
      <c r="D39" s="18">
        <v>45658</v>
      </c>
      <c r="E39" s="24"/>
    </row>
    <row r="40" spans="1:5" ht="16.5" customHeight="1" x14ac:dyDescent="0.2">
      <c r="A40" s="24"/>
      <c r="B40" s="8" t="s">
        <v>49</v>
      </c>
      <c r="C40" s="19">
        <v>2.3E-2</v>
      </c>
      <c r="D40" s="18">
        <v>45658</v>
      </c>
      <c r="E40" s="24"/>
    </row>
    <row r="41" spans="1:5" ht="16.5" customHeight="1" x14ac:dyDescent="0.2">
      <c r="A41" s="24"/>
      <c r="B41" s="8" t="s">
        <v>30</v>
      </c>
      <c r="C41" s="19">
        <v>5.0000000000000001E-3</v>
      </c>
      <c r="D41" s="18">
        <v>45658</v>
      </c>
      <c r="E41" s="24"/>
    </row>
    <row r="42" spans="1:5" ht="16.5" customHeight="1" x14ac:dyDescent="0.2">
      <c r="A42" s="24"/>
      <c r="B42" s="8" t="s">
        <v>32</v>
      </c>
      <c r="C42" s="19">
        <v>4.0000000000000001E-3</v>
      </c>
      <c r="D42" s="18">
        <v>45658</v>
      </c>
      <c r="E42" s="24"/>
    </row>
    <row r="43" spans="1:5" ht="16.5" customHeight="1" x14ac:dyDescent="0.2">
      <c r="A43" s="24"/>
      <c r="B43" s="8" t="s">
        <v>33</v>
      </c>
      <c r="C43" s="19">
        <v>6.0000000000000001E-3</v>
      </c>
      <c r="D43" s="18">
        <v>45658</v>
      </c>
      <c r="E43" s="24"/>
    </row>
    <row r="44" spans="1:5" ht="16.5" customHeight="1" x14ac:dyDescent="0.2">
      <c r="A44" s="24"/>
      <c r="B44" s="8" t="s">
        <v>35</v>
      </c>
      <c r="C44" s="19">
        <v>1.2999999999999999E-2</v>
      </c>
      <c r="D44" s="18">
        <v>45352</v>
      </c>
      <c r="E44" s="24"/>
    </row>
    <row r="45" spans="1:5" ht="16.5" customHeight="1" x14ac:dyDescent="0.2">
      <c r="A45" s="24"/>
      <c r="B45" s="8" t="s">
        <v>36</v>
      </c>
      <c r="C45" s="19">
        <v>2.1999999999999999E-2</v>
      </c>
      <c r="D45" s="18">
        <v>45658</v>
      </c>
      <c r="E45" s="24"/>
    </row>
    <row r="46" spans="1:5" ht="16.5" customHeight="1" x14ac:dyDescent="0.2">
      <c r="A46" s="24"/>
      <c r="B46" s="8" t="s">
        <v>37</v>
      </c>
      <c r="C46" s="19">
        <v>3.2000000000000001E-2</v>
      </c>
      <c r="D46" s="18">
        <v>45658</v>
      </c>
      <c r="E46" s="24"/>
    </row>
    <row r="47" spans="1:5" ht="16.5" customHeight="1" x14ac:dyDescent="0.2">
      <c r="A47" s="21"/>
      <c r="B47" s="8" t="s">
        <v>38</v>
      </c>
      <c r="C47" s="19">
        <v>2.1999999999999999E-2</v>
      </c>
      <c r="D47" s="18">
        <v>45658</v>
      </c>
      <c r="E47" s="14"/>
    </row>
    <row r="48" spans="1:5" ht="16.5" customHeight="1" x14ac:dyDescent="0.2">
      <c r="A48" s="21"/>
      <c r="B48" s="8" t="s">
        <v>56</v>
      </c>
      <c r="C48" s="19">
        <v>4.0000000000000001E-3</v>
      </c>
      <c r="D48" s="18">
        <v>45352</v>
      </c>
      <c r="E48" s="20"/>
    </row>
    <row r="49" spans="1:5" ht="16.5" customHeight="1" x14ac:dyDescent="0.2">
      <c r="A49" s="5"/>
      <c r="B49" s="8" t="s">
        <v>50</v>
      </c>
      <c r="C49" s="19">
        <v>1.7999999999999999E-2</v>
      </c>
      <c r="D49" s="18">
        <v>45658</v>
      </c>
      <c r="E49" s="5"/>
    </row>
    <row r="50" spans="1:5" ht="16.5" customHeight="1" x14ac:dyDescent="0.2">
      <c r="A50" s="5"/>
      <c r="B50" s="8" t="s">
        <v>57</v>
      </c>
      <c r="C50" s="19">
        <v>4.0000000000000001E-3</v>
      </c>
      <c r="D50" s="18">
        <v>45658</v>
      </c>
      <c r="E50" s="5"/>
    </row>
    <row r="51" spans="1:5" ht="10.5" customHeight="1" x14ac:dyDescent="0.2">
      <c r="A51" s="5"/>
      <c r="B51" s="3"/>
      <c r="C51" s="3"/>
      <c r="D51" s="7"/>
      <c r="E51" s="5"/>
    </row>
  </sheetData>
  <sortState xmlns:xlrd2="http://schemas.microsoft.com/office/spreadsheetml/2017/richdata2" ref="B11:B49">
    <sortCondition ref="B11:B49"/>
  </sortState>
  <mergeCells count="15">
    <mergeCell ref="A3:E3"/>
    <mergeCell ref="A9:E9"/>
    <mergeCell ref="A11:A15"/>
    <mergeCell ref="A26:A28"/>
    <mergeCell ref="A29:A34"/>
    <mergeCell ref="A7:E7"/>
    <mergeCell ref="A6:E6"/>
    <mergeCell ref="A5:E5"/>
    <mergeCell ref="A4:F4"/>
    <mergeCell ref="A35:A46"/>
    <mergeCell ref="A8:E8"/>
    <mergeCell ref="E35:E46"/>
    <mergeCell ref="E26:E28"/>
    <mergeCell ref="E29:E34"/>
    <mergeCell ref="E11:E15"/>
  </mergeCells>
  <pageMargins left="0.70866141732283472" right="0.70866141732283472" top="0.78740157480314965" bottom="0.78740157480314965" header="0.31496062992125984" footer="0.31496062992125984"/>
  <pageSetup paperSize="9" scale="76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5C8AB-6915-4CAA-B57C-744A13183FE0}">
  <sheetPr codeName="List2"/>
  <dimension ref="A4:C33"/>
  <sheetViews>
    <sheetView workbookViewId="0">
      <selection activeCell="E8" sqref="E8"/>
    </sheetView>
  </sheetViews>
  <sheetFormatPr defaultRowHeight="15" x14ac:dyDescent="0.25"/>
  <cols>
    <col min="1" max="1" width="22.5703125" customWidth="1"/>
  </cols>
  <sheetData>
    <row r="4" spans="1:3" x14ac:dyDescent="0.25">
      <c r="A4" t="s">
        <v>1</v>
      </c>
      <c r="B4">
        <v>551</v>
      </c>
      <c r="C4" s="13" t="s">
        <v>2</v>
      </c>
    </row>
    <row r="5" spans="1:3" x14ac:dyDescent="0.25">
      <c r="A5" t="s">
        <v>3</v>
      </c>
      <c r="B5">
        <v>830</v>
      </c>
      <c r="C5" s="12" t="s">
        <v>4</v>
      </c>
    </row>
    <row r="6" spans="1:3" x14ac:dyDescent="0.25">
      <c r="A6" t="s">
        <v>5</v>
      </c>
      <c r="B6">
        <v>851</v>
      </c>
      <c r="C6" s="13" t="s">
        <v>2</v>
      </c>
    </row>
    <row r="7" spans="1:3" x14ac:dyDescent="0.25">
      <c r="A7" t="s">
        <v>0</v>
      </c>
      <c r="B7">
        <v>137</v>
      </c>
      <c r="C7" t="s">
        <v>24</v>
      </c>
    </row>
    <row r="8" spans="1:3" x14ac:dyDescent="0.25">
      <c r="A8" t="s">
        <v>6</v>
      </c>
      <c r="B8">
        <v>662</v>
      </c>
      <c r="C8" s="13" t="s">
        <v>2</v>
      </c>
    </row>
    <row r="9" spans="1:3" x14ac:dyDescent="0.25">
      <c r="A9" t="s">
        <v>7</v>
      </c>
      <c r="B9">
        <v>714</v>
      </c>
      <c r="C9" s="13" t="s">
        <v>8</v>
      </c>
    </row>
    <row r="10" spans="1:3" x14ac:dyDescent="0.25">
      <c r="A10" t="s">
        <v>9</v>
      </c>
      <c r="B10">
        <v>861</v>
      </c>
      <c r="C10" s="13" t="s">
        <v>10</v>
      </c>
    </row>
    <row r="11" spans="1:3" x14ac:dyDescent="0.25">
      <c r="A11" t="s">
        <v>11</v>
      </c>
      <c r="B11">
        <v>588</v>
      </c>
      <c r="C11" s="12" t="s">
        <v>2</v>
      </c>
    </row>
    <row r="12" spans="1:3" x14ac:dyDescent="0.25">
      <c r="A12" t="s">
        <v>12</v>
      </c>
      <c r="B12">
        <v>751</v>
      </c>
      <c r="C12" s="12" t="s">
        <v>2</v>
      </c>
    </row>
    <row r="13" spans="1:3" x14ac:dyDescent="0.25">
      <c r="A13" t="s">
        <v>13</v>
      </c>
      <c r="B13">
        <v>704</v>
      </c>
      <c r="C13" s="12" t="s">
        <v>10</v>
      </c>
    </row>
    <row r="14" spans="1:3" x14ac:dyDescent="0.25">
      <c r="A14" t="s">
        <v>14</v>
      </c>
      <c r="B14">
        <v>641</v>
      </c>
      <c r="C14" s="13" t="s">
        <v>10</v>
      </c>
    </row>
    <row r="15" spans="1:3" x14ac:dyDescent="0.25">
      <c r="A15" t="s">
        <v>15</v>
      </c>
      <c r="B15">
        <v>662</v>
      </c>
      <c r="C15" s="12" t="s">
        <v>2</v>
      </c>
    </row>
    <row r="16" spans="1:3" x14ac:dyDescent="0.25">
      <c r="A16" t="s">
        <v>16</v>
      </c>
      <c r="B16">
        <v>620</v>
      </c>
      <c r="C16" s="13" t="s">
        <v>2</v>
      </c>
    </row>
    <row r="17" spans="1:3" x14ac:dyDescent="0.25">
      <c r="A17" t="s">
        <v>17</v>
      </c>
      <c r="B17">
        <v>551</v>
      </c>
      <c r="C17" s="12" t="s">
        <v>2</v>
      </c>
    </row>
    <row r="18" spans="1:3" x14ac:dyDescent="0.25">
      <c r="A18" t="s">
        <v>18</v>
      </c>
      <c r="B18">
        <v>483</v>
      </c>
      <c r="C18" s="13" t="s">
        <v>19</v>
      </c>
    </row>
    <row r="19" spans="1:3" x14ac:dyDescent="0.25">
      <c r="A19" t="s">
        <v>20</v>
      </c>
      <c r="B19">
        <v>441</v>
      </c>
      <c r="C19" s="12" t="s">
        <v>19</v>
      </c>
    </row>
    <row r="20" spans="1:3" x14ac:dyDescent="0.25">
      <c r="A20" t="s">
        <v>21</v>
      </c>
      <c r="B20">
        <v>551</v>
      </c>
      <c r="C20" s="12" t="s">
        <v>2</v>
      </c>
    </row>
    <row r="21" spans="1:3" x14ac:dyDescent="0.25">
      <c r="A21" t="s">
        <v>22</v>
      </c>
      <c r="B21">
        <v>903</v>
      </c>
      <c r="C21" s="13" t="s">
        <v>10</v>
      </c>
    </row>
    <row r="22" spans="1:3" x14ac:dyDescent="0.25">
      <c r="A22" t="s">
        <v>23</v>
      </c>
      <c r="B22">
        <v>441</v>
      </c>
      <c r="C22" s="12" t="s">
        <v>24</v>
      </c>
    </row>
    <row r="23" spans="1:3" x14ac:dyDescent="0.25">
      <c r="A23" t="s">
        <v>25</v>
      </c>
      <c r="B23">
        <v>662</v>
      </c>
      <c r="C23" s="13" t="s">
        <v>10</v>
      </c>
    </row>
    <row r="24" spans="1:3" x14ac:dyDescent="0.25">
      <c r="A24" t="s">
        <v>26</v>
      </c>
      <c r="B24">
        <v>483</v>
      </c>
      <c r="C24" s="12" t="s">
        <v>24</v>
      </c>
    </row>
    <row r="25" spans="1:3" x14ac:dyDescent="0.25">
      <c r="A25" t="s">
        <v>27</v>
      </c>
      <c r="B25">
        <v>840</v>
      </c>
      <c r="C25" s="12" t="s">
        <v>2</v>
      </c>
    </row>
    <row r="26" spans="1:3" x14ac:dyDescent="0.25">
      <c r="A26" t="s">
        <v>28</v>
      </c>
      <c r="B26">
        <v>1029</v>
      </c>
      <c r="C26" s="13" t="s">
        <v>29</v>
      </c>
    </row>
    <row r="27" spans="1:3" x14ac:dyDescent="0.25">
      <c r="A27" t="s">
        <v>30</v>
      </c>
      <c r="B27">
        <v>389</v>
      </c>
      <c r="C27" s="12" t="s">
        <v>31</v>
      </c>
    </row>
    <row r="28" spans="1:3" x14ac:dyDescent="0.25">
      <c r="A28" t="s">
        <v>32</v>
      </c>
      <c r="B28">
        <v>630</v>
      </c>
      <c r="C28" s="13" t="s">
        <v>24</v>
      </c>
    </row>
    <row r="29" spans="1:3" x14ac:dyDescent="0.25">
      <c r="A29" t="s">
        <v>33</v>
      </c>
      <c r="B29">
        <v>751</v>
      </c>
      <c r="C29" s="12" t="s">
        <v>34</v>
      </c>
    </row>
    <row r="30" spans="1:3" x14ac:dyDescent="0.25">
      <c r="A30" t="s">
        <v>35</v>
      </c>
      <c r="B30">
        <v>662</v>
      </c>
      <c r="C30" s="12" t="s">
        <v>10</v>
      </c>
    </row>
    <row r="31" spans="1:3" x14ac:dyDescent="0.25">
      <c r="A31" t="s">
        <v>36</v>
      </c>
      <c r="B31">
        <v>641</v>
      </c>
      <c r="C31" s="12" t="s">
        <v>10</v>
      </c>
    </row>
    <row r="32" spans="1:3" x14ac:dyDescent="0.25">
      <c r="A32" t="s">
        <v>37</v>
      </c>
      <c r="B32">
        <v>541</v>
      </c>
      <c r="C32" s="13" t="s">
        <v>2</v>
      </c>
    </row>
    <row r="33" spans="1:3" x14ac:dyDescent="0.25">
      <c r="A33" t="s">
        <v>38</v>
      </c>
      <c r="B33">
        <v>578</v>
      </c>
      <c r="C33" s="13" t="s">
        <v>39</v>
      </c>
    </row>
  </sheetData>
  <sortState xmlns:xlrd2="http://schemas.microsoft.com/office/spreadsheetml/2017/richdata2" ref="A5:C33">
    <sortCondition ref="A5:A33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71E875AA58C84E804F29B0B6F2DE8E" ma:contentTypeVersion="15" ma:contentTypeDescription="Create a new document." ma:contentTypeScope="" ma:versionID="e607de505e199cf95d101408cdf92993">
  <xsd:schema xmlns:xsd="http://www.w3.org/2001/XMLSchema" xmlns:xs="http://www.w3.org/2001/XMLSchema" xmlns:p="http://schemas.microsoft.com/office/2006/metadata/properties" xmlns:ns2="16b3e0b0-0199-4a3a-b780-868c79e4a5ac" xmlns:ns3="4fdb26b3-3258-4156-8633-bab4038e9d1b" targetNamespace="http://schemas.microsoft.com/office/2006/metadata/properties" ma:root="true" ma:fieldsID="0c36efdfcfac9c69524da3a25689c9c8" ns2:_="" ns3:_="">
    <xsd:import namespace="16b3e0b0-0199-4a3a-b780-868c79e4a5ac"/>
    <xsd:import namespace="4fdb26b3-3258-4156-8633-bab4038e9d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3e0b0-0199-4a3a-b780-868c79e4a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a2fdd27-ee36-42ac-901d-ae0f66495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b26b3-3258-4156-8633-bab4038e9d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bedc91c-95cc-40e1-918c-eb7c07b12cdf}" ma:internalName="TaxCatchAll" ma:showField="CatchAllData" ma:web="4fdb26b3-3258-4156-8633-bab4038e9d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db26b3-3258-4156-8633-bab4038e9d1b" xsi:nil="true"/>
    <lcf76f155ced4ddcb4097134ff3c332f xmlns="16b3e0b0-0199-4a3a-b780-868c79e4a5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CCC756-8963-4653-9C85-505880A91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3e0b0-0199-4a3a-b780-868c79e4a5ac"/>
    <ds:schemaRef ds:uri="4fdb26b3-3258-4156-8633-bab4038e9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AE46F2-109D-4AA5-8118-E1F29267D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9FE32-A08B-44E2-A81F-345514FBB293}">
  <ds:schemaRefs>
    <ds:schemaRef ds:uri="http://purl.org/dc/terms/"/>
    <ds:schemaRef ds:uri="http://schemas.microsoft.com/office/2006/metadata/properties"/>
    <ds:schemaRef ds:uri="4fdb26b3-3258-4156-8633-bab4038e9d1b"/>
    <ds:schemaRef ds:uri="http://schemas.microsoft.com/office/2006/documentManagement/types"/>
    <ds:schemaRef ds:uri="16b3e0b0-0199-4a3a-b780-868c79e4a5ac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Mýtný příplatek dne destinací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Ploch, Matej</dc:creator>
  <cp:keywords/>
  <dc:description/>
  <cp:lastModifiedBy>Ploch, Matej</cp:lastModifiedBy>
  <cp:revision/>
  <cp:lastPrinted>2024-02-23T07:50:56Z</cp:lastPrinted>
  <dcterms:created xsi:type="dcterms:W3CDTF">2022-11-16T08:08:05Z</dcterms:created>
  <dcterms:modified xsi:type="dcterms:W3CDTF">2025-01-02T11:12:19Z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0x0101006C71E875AA58C84E804F29B0B6F2DE8E</vt:lpwstr>
  </property>
  <property fmtid="{D5CDD505-2E9C-101B-9397-08002B2CF9AE}" pid="3" name="MediaServiceImageTags">
    <vt:lpwstr/>
  </property>
</Properties>
</file>